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<sst xmlns="http://schemas.openxmlformats.org/spreadsheetml/2006/main" count="45" uniqueCount="45">
  <si>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</si>
  <si>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NRJ010</t>
  </si>
  <si>
    <t xml:space="preserve">m²</t>
  </si>
  <si>
    <t xml:space="preserve">Aislamiento térmico reflexivo de frentes de forjado y pilares en fachada.</t>
  </si>
  <si>
    <r>
      <rPr>
        <sz val="8.25"/>
        <color rgb="FF000000"/>
        <rFont val="Arial"/>
        <family val="2"/>
      </rPr>
      <t xml:space="preserve">Aislamiento térmico reflexivo de frentes de forjado y pilares embebidos en el espesor de la fachada, formado por complejo multicapa Eco "ACTIS", con barrera de vapor, factor de resistencia a la difusión del vapor de agua 3600, según UNE-EN 13984, de 5 mm de espesor, con una emisividad de 0,06 en ambas caras, una resistencia térmica intrínseca (sin cámara de aire) de 0,15 m²K/W y una conductividad térmica de 0,033 W/(mK). Incluso puntas metálicas de cabeza ancha para la fijación del aislante a la estructura previamente desencofrada y cinta autoadhesiva Isodhesif "ACTIS"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</si>
  <si>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</si>
  <si>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</si>
  <si>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</si>
  <si>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</si>
  <si>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</si>
  <si>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</si>
  <si>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</si>
  <si>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mt16ara010xade</t>
  </si>
  <si>
    <t xml:space="preserve">m²</t>
  </si>
  <si>
    <t xml:space="preserve">Complejo multicapa Eco "ACTIS", con barrera de vapor, factor de resistencia a la difusión del vapor de agua 3600, según UNE-EN 13984, compuesto de una capa de espuma de polietileno y una lámina de aluminio en cada una de sus caras, de 5 mm de espesor, con una emisividad de 0,06 en ambas caras, una resistencia térmica intrínseca (sin cámara de aire) de 0,15 m²K/W y una conductividad térmica de 0,033 W/(mK), suministrado en rollos de 1,50x10 m.</t>
  </si>
  <si>
    <t xml:space="preserve">mt08var070</t>
  </si>
  <si>
    <t xml:space="preserve">kg</t>
  </si>
  <si>
    <t xml:space="preserve">Puntas metálicas de cabeza ancha.</t>
  </si>
  <si>
    <t xml:space="preserve">mt16ara100s</t>
  </si>
  <si>
    <t xml:space="preserve">m</t>
  </si>
  <si>
    <t xml:space="preserve">Cinta autoadhesiva Isodhesif "ACTIS",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</si>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</sst>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7.65" customWidth="1"/>
    <col min="5" max="5" width="69.7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3.64</v>
      </c>
      <c r="J10" s="12">
        <f ca="1">ROUND(INDIRECT(ADDRESS(ROW()+(0), COLUMN()+(-3), 1))*INDIRECT(ADDRESS(ROW()+(0), COLUMN()+(-1), 1)), 2)</f>
        <v>3.82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0.15</v>
      </c>
      <c r="H11" s="11"/>
      <c r="I11" s="12">
        <v>7.9</v>
      </c>
      <c r="J11" s="12">
        <f ca="1">ROUND(INDIRECT(ADDRESS(ROW()+(0), COLUMN()+(-3), 1))*INDIRECT(ADDRESS(ROW()+(0), COLUMN()+(-1), 1)), 2)</f>
        <v>1.19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0.8</v>
      </c>
      <c r="H12" s="13"/>
      <c r="I12" s="14">
        <v>0.47</v>
      </c>
      <c r="J12" s="14">
        <f ca="1">ROUND(INDIRECT(ADDRESS(ROW()+(0), COLUMN()+(-3), 1))*INDIRECT(ADDRESS(ROW()+(0), COLUMN()+(-1), 1)), 2)</f>
        <v>0.38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5.39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0.08</v>
      </c>
      <c r="H15" s="11"/>
      <c r="I15" s="12">
        <v>23.74</v>
      </c>
      <c r="J15" s="12">
        <f ca="1">ROUND(INDIRECT(ADDRESS(ROW()+(0), COLUMN()+(-3), 1))*INDIRECT(ADDRESS(ROW()+(0), COLUMN()+(-1), 1)), 2)</f>
        <v>1.9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0.04</v>
      </c>
      <c r="H16" s="13"/>
      <c r="I16" s="14">
        <v>21.94</v>
      </c>
      <c r="J16" s="14">
        <f ca="1">ROUND(INDIRECT(ADDRESS(ROW()+(0), COLUMN()+(-3), 1))*INDIRECT(ADDRESS(ROW()+(0), COLUMN()+(-1), 1)), 2)</f>
        <v>0.88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2.78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8.17</v>
      </c>
      <c r="J19" s="14">
        <f ca="1">ROUND(INDIRECT(ADDRESS(ROW()+(0), COLUMN()+(-3), 1))*INDIRECT(ADDRESS(ROW()+(0), COLUMN()+(-1), 1))/100, 2)</f>
        <v>0.16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8.33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1.11201e+06</v>
      </c>
      <c r="G24" s="29"/>
      <c r="H24" s="29">
        <v>1.11201e+06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