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<sst xmlns="http://schemas.openxmlformats.org/spreadsheetml/2006/main" count="45" uniqueCount="45">
  <si>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</si>
  <si>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NRF010</t>
  </si>
  <si>
    <t xml:space="preserve">m²</t>
  </si>
  <si>
    <t xml:space="preserve">Aislamiento térmico reflexivo por el interior en fachada de doble hoja de fábrica.</t>
  </si>
  <si>
    <r>
      <rPr>
        <sz val="8.25"/>
        <color rgb="FF000000"/>
        <rFont val="Arial"/>
        <family val="2"/>
      </rPr>
      <t xml:space="preserve">Aislamiento térmico reflexivo por el interior en fachada de doble hoja de fábrica, formado por panel alveolar Hybris "ACTIS", con solapes autoadhesivos, con barrera de vapor, factor de resistencia a la difusión del vapor de agua 1800, según UNE-EN 13984, de 50 mm de espesor, con una emisividad de 0,06 en una cara y 0,10 en la otra cara, una resistencia térmica intrínseca (sin cámara de aire) de 1,5 m²K/W, resistencia térmica asociada a una cámara de aire de 20 mm de espesor de 2,1 m²K/W, según UNE-EN ISO 6946 y una conductividad térmica de 0,033 W/(mK), Colocación en obra: a tope y fijado con fijaciones mecánicas a la superficie soporte de fábrica; preparado para la posterior formación de una cámara de aire. Incluso cinta autoadhesiva Isodhesif "ACTIS"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</si>
  <si>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</si>
  <si>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</si>
  <si>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</si>
  <si>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</si>
  <si>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</si>
  <si>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</si>
  <si>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</si>
  <si>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mt16ara010tdae</t>
  </si>
  <si>
    <t xml:space="preserve">m²</t>
  </si>
  <si>
    <t xml:space="preserve">Panel alveolar Hybris "ACTIS", con barrera de vapor, factor de resistencia a la difusión del vapor de agua 1800, según UNE-EN 13984, compuesto de una lámina de polietileno aluminizado calandrado con tratamiento anticorrosión y una lámina de polietileno aluminizado, unidas mediante una estructura formada por varias capas de espuma de polietileno y láminas de polietileno metalizado en forma de panal de abeja, de 50 mm de espesor, con una emisividad de 0,06 en una cara y 0,10 en la otra cara, una resistencia térmica intrínseca (sin cámara de aire) de 1,5 m²K/W y una conductividad térmica de 0,033 W/(mK), suministrado en paneles de 1,20x2,65 m.</t>
  </si>
  <si>
    <t xml:space="preserve">mt16aaa020ka</t>
  </si>
  <si>
    <t xml:space="preserve">Ud</t>
  </si>
  <si>
    <t xml:space="preserve">Fijación mecánica para paneles aislantes de complejo multicapa, colocados directamente sobre la superficie soporte.</t>
  </si>
  <si>
    <t xml:space="preserve">mt16ara100s</t>
  </si>
  <si>
    <t xml:space="preserve">m</t>
  </si>
  <si>
    <t xml:space="preserve">Cinta autoadhesiva Isodhesif "ACTIS", de aluminio, con adhesivo acrílico, de 100 mm de anchura, para la estanqueidad al aire y al vapor de agua de las juntas en aislamientos reflexivos.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</si>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</sst>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8.16" customWidth="1"/>
    <col min="4" max="4" width="70.21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87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8.03</v>
      </c>
      <c r="I10" s="12">
        <f ca="1">ROUND(INDIRECT(ADDRESS(ROW()+(0), COLUMN()+(-3), 1))*INDIRECT(ADDRESS(ROW()+(0), COLUMN()+(-1), 1)), 2)</f>
        <v>8.43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</v>
      </c>
      <c r="G11" s="11"/>
      <c r="H11" s="12">
        <v>0.15</v>
      </c>
      <c r="I11" s="12">
        <f ca="1">ROUND(INDIRECT(ADDRESS(ROW()+(0), COLUMN()+(-3), 1))*INDIRECT(ADDRESS(ROW()+(0), COLUMN()+(-1), 1)), 2)</f>
        <v>0.3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0.1</v>
      </c>
      <c r="G12" s="13"/>
      <c r="H12" s="14">
        <v>0.47</v>
      </c>
      <c r="I12" s="14">
        <f ca="1">ROUND(INDIRECT(ADDRESS(ROW()+(0), COLUMN()+(-3), 1))*INDIRECT(ADDRESS(ROW()+(0), COLUMN()+(-1), 1)), 2)</f>
        <v>0.05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8.78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0.109</v>
      </c>
      <c r="G15" s="11"/>
      <c r="H15" s="12">
        <v>23.74</v>
      </c>
      <c r="I15" s="12">
        <f ca="1">ROUND(INDIRECT(ADDRESS(ROW()+(0), COLUMN()+(-3), 1))*INDIRECT(ADDRESS(ROW()+(0), COLUMN()+(-1), 1)), 2)</f>
        <v>2.59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0.055</v>
      </c>
      <c r="G16" s="13"/>
      <c r="H16" s="14">
        <v>21.94</v>
      </c>
      <c r="I16" s="14">
        <f ca="1">ROUND(INDIRECT(ADDRESS(ROW()+(0), COLUMN()+(-3), 1))*INDIRECT(ADDRESS(ROW()+(0), COLUMN()+(-1), 1)), 2)</f>
        <v>1.21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3.8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12.58</v>
      </c>
      <c r="I19" s="14">
        <f ca="1">ROUND(INDIRECT(ADDRESS(ROW()+(0), COLUMN()+(-3), 1))*INDIRECT(ADDRESS(ROW()+(0), COLUMN()+(-1), 1))/100, 2)</f>
        <v>0.25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12.83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1.11201e+06</v>
      </c>
      <c r="F24" s="29"/>
      <c r="G24" s="29">
        <v>1.11201e+06</v>
      </c>
      <c r="H24" s="29"/>
      <c r="I24" s="29" t="s">
        <v>40</v>
      </c>
    </row>
    <row r="25" spans="1:9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